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<sst xmlns="http://schemas.openxmlformats.org/spreadsheetml/2006/main" count="135" uniqueCount="82">
  <si>
    <t>工事費内訳書</t>
  </si>
  <si>
    <t>住　　　　所</t>
  </si>
  <si>
    <t>商号又は名称</t>
  </si>
  <si>
    <t>代 表 者 名</t>
  </si>
  <si>
    <t>工 事 名</t>
  </si>
  <si>
    <t>Ｒ１阿土　福井川　阿南・福井　河川改修工事（３）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</si>
  <si>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</si>
  <si>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</si>
  <si>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</si>
  <si>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</si>
  <si>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</si>
  <si>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</si>
  <si>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</si>
  <si>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</si>
  <si>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</si>
  <si>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</si>
  <si>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</si>
  <si>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</si>
  <si>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</si>
  <si>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</si>
  <si>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積込(ﾙｰｽﾞ)</t>
  </si>
  <si>
    <t>法面整形工</t>
  </si>
  <si>
    <t>法面整形(盛土部)</t>
  </si>
  <si>
    <t>m2</t>
  </si>
  <si>
    <t>残土処理工</t>
  </si>
  <si>
    <t>土砂等運搬</t>
  </si>
  <si>
    <t>残土等処分</t>
  </si>
  <si>
    <t>護岸基礎工</t>
  </si>
  <si>
    <t>作業土工</t>
  </si>
  <si>
    <t>床掘り(掘削)</t>
  </si>
  <si>
    <t>埋戻し
　最大埋戻幅1m未満</t>
  </si>
  <si>
    <t>基面整正</t>
  </si>
  <si>
    <t>法覆護岸工</t>
  </si>
  <si>
    <t>環境護岸ﾌﾞﾛｯｸ工</t>
  </si>
  <si>
    <t xml:space="preserve">ｺﾝｸﾘｰﾄﾌﾞﾛｯｸ基礎　</t>
  </si>
  <si>
    <t>m</t>
  </si>
  <si>
    <t xml:space="preserve">基礎材　</t>
  </si>
  <si>
    <t xml:space="preserve">目地板　</t>
  </si>
  <si>
    <t xml:space="preserve">階段ﾌﾞﾛｯｸ積　</t>
  </si>
  <si>
    <t xml:space="preserve">中詰石　</t>
  </si>
  <si>
    <t>吸出し防止材（全面）設置</t>
  </si>
  <si>
    <t xml:space="preserve">小口止ｺﾝｸﾘｰﾄ　</t>
  </si>
  <si>
    <t>箇所</t>
  </si>
  <si>
    <t>植生工</t>
  </si>
  <si>
    <t>張芝</t>
  </si>
  <si>
    <t>取合護岸工</t>
  </si>
  <si>
    <t>根固めﾌﾞﾛｯｸ</t>
  </si>
  <si>
    <t>個</t>
  </si>
  <si>
    <t>根固め工</t>
  </si>
  <si>
    <t>沈床工</t>
  </si>
  <si>
    <t xml:space="preserve">木工沈床　</t>
  </si>
  <si>
    <t>構造物撤去工</t>
  </si>
  <si>
    <t>かご撤去工</t>
  </si>
  <si>
    <t xml:space="preserve">じゃかご撤去　</t>
  </si>
  <si>
    <t>運搬処理工</t>
  </si>
  <si>
    <t xml:space="preserve">処分費　</t>
  </si>
  <si>
    <t>t</t>
  </si>
  <si>
    <t>仮設工</t>
  </si>
  <si>
    <t>工事用道路工</t>
  </si>
  <si>
    <t>工事用道路盛土</t>
  </si>
  <si>
    <t>敷砂利</t>
  </si>
  <si>
    <t>水替工</t>
  </si>
  <si>
    <t>ﾎﾟﾝﾌﾟ排水</t>
  </si>
  <si>
    <t>日</t>
  </si>
  <si>
    <t>整地工</t>
  </si>
  <si>
    <t xml:space="preserve">整地　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</si>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</sst>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G11+G22+G27+G40+G43+G49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1300.0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590.0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980.0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980.0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320.0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70.0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23</v>
      </c>
      <c r="F26" s="13" t="n">
        <v>350.0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G28+G36+G38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G29+G30+G31+G32+G33+G34+G35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35</v>
      </c>
      <c r="F29" s="13" t="n">
        <v>54.0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23</v>
      </c>
      <c r="F30" s="13" t="n">
        <v>46.0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23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23</v>
      </c>
      <c r="F32" s="13" t="n">
        <v>275.0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17</v>
      </c>
      <c r="F33" s="13" t="n">
        <v>154.0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23</v>
      </c>
      <c r="F34" s="13" t="n">
        <v>460.0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42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43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44</v>
      </c>
      <c r="E37" s="12" t="s">
        <v>23</v>
      </c>
      <c r="F37" s="13" t="n">
        <v>130.0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45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46</v>
      </c>
      <c r="E39" s="12" t="s">
        <v>47</v>
      </c>
      <c r="F39" s="13" t="n">
        <v>70.0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48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49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50</v>
      </c>
      <c r="E42" s="12" t="s">
        <v>23</v>
      </c>
      <c r="F42" s="13" t="n">
        <v>216.0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51</v>
      </c>
      <c r="C43" s="11"/>
      <c r="D43" s="11"/>
      <c r="E43" s="12" t="s">
        <v>13</v>
      </c>
      <c r="F43" s="13" t="n">
        <v>1.0</v>
      </c>
      <c r="G43" s="15">
        <f>G44+G46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52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53</v>
      </c>
      <c r="E45" s="12" t="s">
        <v>17</v>
      </c>
      <c r="F45" s="13" t="n">
        <v>220.0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54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55</v>
      </c>
      <c r="E47" s="12" t="s">
        <v>56</v>
      </c>
      <c r="F47" s="13" t="n">
        <v>27.0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55</v>
      </c>
      <c r="E48" s="12" t="s">
        <v>56</v>
      </c>
      <c r="F48" s="13" t="n">
        <v>15.0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57</v>
      </c>
      <c r="C49" s="11"/>
      <c r="D49" s="11"/>
      <c r="E49" s="12" t="s">
        <v>13</v>
      </c>
      <c r="F49" s="13" t="n">
        <v>1.0</v>
      </c>
      <c r="G49" s="15">
        <f>G50+G53+G55+G57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58</v>
      </c>
      <c r="D50" s="11"/>
      <c r="E50" s="12" t="s">
        <v>13</v>
      </c>
      <c r="F50" s="13" t="n">
        <v>1.0</v>
      </c>
      <c r="G50" s="15">
        <f>G51+G52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59</v>
      </c>
      <c r="E51" s="12" t="s">
        <v>17</v>
      </c>
      <c r="F51" s="13" t="n">
        <v>230.0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60</v>
      </c>
      <c r="E52" s="12" t="s">
        <v>23</v>
      </c>
      <c r="F52" s="13" t="n">
        <v>420.0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61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62</v>
      </c>
      <c r="E54" s="12" t="s">
        <v>63</v>
      </c>
      <c r="F54" s="13" t="n">
        <v>30.0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64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65</v>
      </c>
      <c r="E56" s="12" t="s">
        <v>23</v>
      </c>
      <c r="F56" s="13" t="n">
        <v>1340.0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66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67</v>
      </c>
      <c r="E58" s="12" t="s">
        <v>68</v>
      </c>
      <c r="F58" s="13" t="n">
        <v>42.0</v>
      </c>
      <c r="G58" s="16"/>
      <c r="I58" s="17" t="n">
        <v>49.0</v>
      </c>
      <c r="J58" s="18" t="n">
        <v>4.0</v>
      </c>
    </row>
    <row r="59" ht="42.0" customHeight="true">
      <c r="A59" s="10" t="s">
        <v>69</v>
      </c>
      <c r="B59" s="11"/>
      <c r="C59" s="11"/>
      <c r="D59" s="11"/>
      <c r="E59" s="12" t="s">
        <v>13</v>
      </c>
      <c r="F59" s="13" t="n">
        <v>1.0</v>
      </c>
      <c r="G59" s="15">
        <f>G11+G22+G27+G40+G43+G49</f>
      </c>
      <c r="I59" s="17" t="n">
        <v>50.0</v>
      </c>
      <c r="J59" s="18" t="n">
        <v>20.0</v>
      </c>
    </row>
    <row r="60" ht="42.0" customHeight="true">
      <c r="A60" s="10" t="s">
        <v>70</v>
      </c>
      <c r="B60" s="11"/>
      <c r="C60" s="11"/>
      <c r="D60" s="11"/>
      <c r="E60" s="12" t="s">
        <v>13</v>
      </c>
      <c r="F60" s="13" t="n">
        <v>1.0</v>
      </c>
      <c r="G60" s="15">
        <f>G61+G64</f>
      </c>
      <c r="I60" s="17" t="n">
        <v>51.0</v>
      </c>
      <c r="J60" s="18" t="n">
        <v>200.0</v>
      </c>
    </row>
    <row r="61" ht="42.0" customHeight="true">
      <c r="A61" s="10"/>
      <c r="B61" s="11" t="s">
        <v>71</v>
      </c>
      <c r="C61" s="11"/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72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73</v>
      </c>
      <c r="E63" s="12" t="s">
        <v>13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 t="s">
        <v>74</v>
      </c>
      <c r="C64" s="11"/>
      <c r="D64" s="11"/>
      <c r="E64" s="12" t="s">
        <v>13</v>
      </c>
      <c r="F64" s="13" t="n">
        <v>1.0</v>
      </c>
      <c r="G64" s="16"/>
      <c r="I64" s="17" t="n">
        <v>55.0</v>
      </c>
      <c r="J64" s="18"/>
    </row>
    <row r="65" ht="42.0" customHeight="true">
      <c r="A65" s="10" t="s">
        <v>75</v>
      </c>
      <c r="B65" s="11"/>
      <c r="C65" s="11"/>
      <c r="D65" s="11"/>
      <c r="E65" s="12" t="s">
        <v>13</v>
      </c>
      <c r="F65" s="13" t="n">
        <v>1.0</v>
      </c>
      <c r="G65" s="15">
        <f>G59+G60</f>
      </c>
      <c r="I65" s="17" t="n">
        <v>56.0</v>
      </c>
      <c r="J65" s="18"/>
    </row>
    <row r="66" ht="42.0" customHeight="true">
      <c r="A66" s="10"/>
      <c r="B66" s="11" t="s">
        <v>76</v>
      </c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 t="n">
        <v>210.0</v>
      </c>
    </row>
    <row r="67" ht="42.0" customHeight="true">
      <c r="A67" s="10" t="s">
        <v>77</v>
      </c>
      <c r="B67" s="11"/>
      <c r="C67" s="11"/>
      <c r="D67" s="11"/>
      <c r="E67" s="12" t="s">
        <v>13</v>
      </c>
      <c r="F67" s="13" t="n">
        <v>1.0</v>
      </c>
      <c r="G67" s="15">
        <f>G59+G60+G66</f>
      </c>
      <c r="I67" s="17" t="n">
        <v>58.0</v>
      </c>
      <c r="J67" s="18"/>
    </row>
    <row r="68" ht="42.0" customHeight="true">
      <c r="A68" s="10"/>
      <c r="B68" s="11" t="s">
        <v>78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 t="n">
        <v>220.0</v>
      </c>
    </row>
    <row r="69" ht="42.0" customHeight="true">
      <c r="A69" s="10" t="s">
        <v>79</v>
      </c>
      <c r="B69" s="11"/>
      <c r="C69" s="11"/>
      <c r="D69" s="11"/>
      <c r="E69" s="12" t="s">
        <v>13</v>
      </c>
      <c r="F69" s="13" t="n">
        <v>1.0</v>
      </c>
      <c r="G69" s="15">
        <f>G67+G68</f>
      </c>
      <c r="I69" s="17" t="n">
        <v>60.0</v>
      </c>
      <c r="J69" s="18" t="n">
        <v>30.0</v>
      </c>
    </row>
    <row r="70" ht="42.0" customHeight="true">
      <c r="A70" s="19" t="s">
        <v>80</v>
      </c>
      <c r="B70" s="20"/>
      <c r="C70" s="20"/>
      <c r="D70" s="20"/>
      <c r="E70" s="21" t="s">
        <v>81</v>
      </c>
      <c r="F70" s="22" t="s">
        <v>81</v>
      </c>
      <c r="G70" s="24">
        <f>G69</f>
      </c>
      <c r="I70" s="26" t="n">
        <v>61.0</v>
      </c>
      <c r="J7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C19:D19"/>
    <mergeCell ref="D20"/>
    <mergeCell ref="D21"/>
    <mergeCell ref="B22:D22"/>
    <mergeCell ref="C23:D23"/>
    <mergeCell ref="D24"/>
    <mergeCell ref="D25"/>
    <mergeCell ref="D26"/>
    <mergeCell ref="B27:D27"/>
    <mergeCell ref="C28:D28"/>
    <mergeCell ref="D29"/>
    <mergeCell ref="D30"/>
    <mergeCell ref="D31"/>
    <mergeCell ref="D32"/>
    <mergeCell ref="D33"/>
    <mergeCell ref="D34"/>
    <mergeCell ref="D35"/>
    <mergeCell ref="C36:D36"/>
    <mergeCell ref="D37"/>
    <mergeCell ref="C38:D38"/>
    <mergeCell ref="D39"/>
    <mergeCell ref="B40:D40"/>
    <mergeCell ref="C41:D41"/>
    <mergeCell ref="D42"/>
    <mergeCell ref="B43:D43"/>
    <mergeCell ref="C44:D44"/>
    <mergeCell ref="D45"/>
    <mergeCell ref="C46:D46"/>
    <mergeCell ref="D47"/>
    <mergeCell ref="D48"/>
    <mergeCell ref="B49:D49"/>
    <mergeCell ref="C50:D50"/>
    <mergeCell ref="D51"/>
    <mergeCell ref="D52"/>
    <mergeCell ref="C53:D53"/>
    <mergeCell ref="D54"/>
    <mergeCell ref="C55:D55"/>
    <mergeCell ref="D56"/>
    <mergeCell ref="C57:D57"/>
    <mergeCell ref="D58"/>
    <mergeCell ref="A59:D59"/>
    <mergeCell ref="A60:D60"/>
    <mergeCell ref="B61:D61"/>
    <mergeCell ref="C62:D62"/>
    <mergeCell ref="D63"/>
    <mergeCell ref="B64:D64"/>
    <mergeCell ref="A65:D65"/>
    <mergeCell ref="B66:D66"/>
    <mergeCell ref="A67:D67"/>
    <mergeCell ref="B68:D68"/>
    <mergeCell ref="A69:D69"/>
    <mergeCell ref="A70:D7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2019-08-02T11:35:49Z</dcterms:created>
  <dc:creator>Apache POI</dc:creator>
</cp:coreProperties>
</file>